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77" activeTab="7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</sheets>
  <definedNames/>
  <calcPr fullCalcOnLoad="1"/>
</workbook>
</file>

<file path=xl/sharedStrings.xml><?xml version="1.0" encoding="utf-8"?>
<sst xmlns="http://schemas.openxmlformats.org/spreadsheetml/2006/main" count="260" uniqueCount="129">
  <si>
    <t>Część 1</t>
  </si>
  <si>
    <t>Lp.</t>
  </si>
  <si>
    <t>Nazwa</t>
  </si>
  <si>
    <t>Opakowanie</t>
  </si>
  <si>
    <t>Zapotrzebowanie na czas trwania umowy (ilość opakowań)</t>
  </si>
  <si>
    <t xml:space="preserve">Cena jednostkowa netto za 1 saszetkę/sztukę dozownika 
</t>
  </si>
  <si>
    <t xml:space="preserve">Wartość netto </t>
  </si>
  <si>
    <t>Stawka Vat w %</t>
  </si>
  <si>
    <t xml:space="preserve">Wartość brutto </t>
  </si>
  <si>
    <t>0,7 l saszetki dostosowane do systemu typu sterisol</t>
  </si>
  <si>
    <t xml:space="preserve">Delikatne mydło w płynie do higienicznego i chirurgicznego mycia rąk </t>
  </si>
  <si>
    <r>
      <t>Dozownik łokciowy dostosowany do systemu zamkniętego, kompatybilny z jednorazowymi workami z poz. 1, 2, 3 z  przeźroczystą pokrywą</t>
    </r>
    <r>
      <rPr>
        <b/>
        <sz val="10"/>
        <rFont val="Arial"/>
        <family val="2"/>
      </rPr>
      <t xml:space="preserve"> </t>
    </r>
  </si>
  <si>
    <t>1 szt.</t>
  </si>
  <si>
    <t xml:space="preserve">Emulsja do pielęgnacji skóry rąk narażonej na częsty kontakt z wodą i środkami odkażającymi z zawartością wosku pszczelego oraz kwasu hialuronowego </t>
  </si>
  <si>
    <t>500 ml z pompką</t>
  </si>
  <si>
    <t>Wartość ogółem</t>
  </si>
  <si>
    <t>Część 2</t>
  </si>
  <si>
    <t xml:space="preserve">Cena jednostkowa netto za 1 opakowanie </t>
  </si>
  <si>
    <t xml:space="preserve">Płyn do higienicznego i chirurgicznego mycia rąk, przeznaczony dla skóry wrażliwej i zniszczonej, bez zawartości mydła, barwników, substancji zapachowych i parabenów, działający ochronnie i natłuszczająco na skórę, pH 5,0 do 5,5 co zapewnia utrzymanie jej warstwy ochronnej </t>
  </si>
  <si>
    <t xml:space="preserve">500 ml </t>
  </si>
  <si>
    <r>
      <t>Płyn do higienicznego i chirurgicznego mycia rąk, przeznaczony dla skóry wrażliwej i zniszczonej, bez zawartości mydła, barwników, substancji zapachowych i parabenów, działający ochronnie i natłuszczająco na skórę, pH 5,0 do 5,5 co zapewnia utrzymanie jej warstwy ochronnej</t>
    </r>
    <r>
      <rPr>
        <b/>
        <sz val="10"/>
        <rFont val="Arial"/>
        <family val="2"/>
      </rPr>
      <t xml:space="preserve"> </t>
    </r>
  </si>
  <si>
    <t>1000 ml</t>
  </si>
  <si>
    <t xml:space="preserve">Pompka do dozowania preparatu z poz. 1 i 3 </t>
  </si>
  <si>
    <t>a' 1 szt.</t>
  </si>
  <si>
    <t>Część 3</t>
  </si>
  <si>
    <t xml:space="preserve">Zapotrzebowanie na czas trwania umowy </t>
  </si>
  <si>
    <t>Oferowane opakowanie</t>
  </si>
  <si>
    <t>Oferowana ilość opakowań</t>
  </si>
  <si>
    <t xml:space="preserve">Cena jednostkowa netto za 1 opakowanie  </t>
  </si>
  <si>
    <t>do 250 ml z atomizerem</t>
  </si>
  <si>
    <t>60 litrów</t>
  </si>
  <si>
    <t>do 1 litra</t>
  </si>
  <si>
    <t>250 litrów</t>
  </si>
  <si>
    <t>50 litrów</t>
  </si>
  <si>
    <t xml:space="preserve">Płyn do odkażania błon śluzowych przed operacjami, zabiegami, badaniami ginekologiczno-położniczymi, przed cewnikowaniem pęcherza, działający na bakterie (w tym Tbc), wirusy, grzyby, pierwotniaki, spory. Oparty o wodny roztwór PVP jodu. </t>
  </si>
  <si>
    <t>70 litrów</t>
  </si>
  <si>
    <t>Część 4</t>
  </si>
  <si>
    <t>Zapotrzebowanie na czas trwania umowy</t>
  </si>
  <si>
    <t>350 litrów</t>
  </si>
  <si>
    <t>do 50 ml</t>
  </si>
  <si>
    <t>Część 5</t>
  </si>
  <si>
    <t>Oferowane opakowanie koncentratu</t>
  </si>
  <si>
    <t>Oferowana ilość opakowań koncentratu</t>
  </si>
  <si>
    <t xml:space="preserve">Cena jednostkowa netto za 1 opakowanie koncentratu </t>
  </si>
  <si>
    <t>do 1 litr z dozownikiem</t>
  </si>
  <si>
    <t>16000 litrów roztworu roboczego</t>
  </si>
  <si>
    <t>do 5 litrów z pompką</t>
  </si>
  <si>
    <t>25000 litrów roztworu roboczego</t>
  </si>
  <si>
    <t>Część 6</t>
  </si>
  <si>
    <t>Część 7</t>
  </si>
  <si>
    <t xml:space="preserve">do 900 g z miarką </t>
  </si>
  <si>
    <t>Część 8</t>
  </si>
  <si>
    <t xml:space="preserve">Cena jednostkowa netto za 1 opakowanie koncentratu  </t>
  </si>
  <si>
    <t>do 1 litra z dozownikiem</t>
  </si>
  <si>
    <t>8000 litrów roztworu roboczego</t>
  </si>
  <si>
    <t>200 tabletek</t>
  </si>
  <si>
    <t>Część 10</t>
  </si>
  <si>
    <t>Bezalkoholowe chusteczki do sporobójczej dezynfekcji powierzchni medycznych  i sprzętów np. głowice USG. Spektrum działania: bakterie (MRSA, prątki), wirusy, grzyby, spory. Działanie sporobójcze do 15 minut. Opakowanie tuba. Rozmiar min. 19 x21 cm.</t>
  </si>
  <si>
    <t>do 225 szt.</t>
  </si>
  <si>
    <t>Część 11</t>
  </si>
  <si>
    <t>1 litr</t>
  </si>
  <si>
    <t>Chusteczki do szybkiej dezynfekcji powierzchni i wyrobów medyczny. Na bazie etanolu i QAV, niezawierający fenoli i aldehydów. Spektrum działania B (łącznie z TBC i MRSA), F, V w czasie do 1 minuty. Rozmiar chusteczek ok. 14 x 20 cm.</t>
  </si>
  <si>
    <r>
      <t>Bezwłóknowe suche chusteczki do mycia i dezynfekcji powierzchni i wyrobów medycznych. Przydatność do użycia nasączonych chusteczek wynosi minimum 30 dni. Rozmiar chusteczek 30x32cm (</t>
    </r>
    <r>
      <rPr>
        <sz val="10"/>
        <rFont val="Arial"/>
        <family val="2"/>
      </rPr>
      <t>±</t>
    </r>
    <r>
      <rPr>
        <sz val="10"/>
        <rFont val="Arial CE"/>
        <family val="2"/>
      </rPr>
      <t xml:space="preserve">2cm). </t>
    </r>
  </si>
  <si>
    <t>Preparat pielęgnacyjny do narzędzi medycznych, przedłużający żywotność materiałów, chroniący przed  korozją do stosowania przed sterylizacją; z olejem medycznym.</t>
  </si>
  <si>
    <t>0,5 litra z rozpylaczem</t>
  </si>
  <si>
    <t>5 litrów</t>
  </si>
  <si>
    <t xml:space="preserve">Płynny preparat alkaliczny do maszynowego mycia narzędzi i endoskopów, skutecznie usuwający pozostałości organiczne typu zaschnięta krew, oparty o anionowe tenzydy,  enzymy, środki konserwujące, kompatybilny z preparatem do dezynfekcji z poz. 1 </t>
  </si>
  <si>
    <t xml:space="preserve">Środek myjący do obróbki narzędzi termostabilnych i termolabilnych. Wykazuje możliwość usuwania białek prionowych. PH powyżej 10. Kompatybilny z preparatem z poz. 1 </t>
  </si>
  <si>
    <t xml:space="preserve">Płynny środek do płukania w maszynowej obróbce wyrobów medycznych typu narzędzia chirurgiczne włącznie z narzędziami okulistycznymi, sprzętem anestezjologicznym. Wspomaga suszenie. Dozowanie od 0,2 do 0,4 ml na litr do płukania. Kompatybilny z preparatem z poz. 1 </t>
  </si>
  <si>
    <r>
      <t>Płynny preparat do mycia i dezynfekcji w myjniach dezynfektorach zawierający w składzie glukoprotaminę, QAV, inhibitory korozji, bezwonny. Nie zawiera aldehydów. Aktywny wobec bakterii (w tym Tbc), grzybów i wirusów. Odpowiedni do mycia i dezynfekcji w temperaturze 60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 xml:space="preserve">C sprzętu z tworzyw sztucznych. </t>
    </r>
  </si>
  <si>
    <t>Płyn do mycia i płukania w myjniach dezyfektorach pracujących metodą termiczną. Kompatybilny z preparatem z poz. 1</t>
  </si>
  <si>
    <t>0,5 litra</t>
  </si>
  <si>
    <t>szt.</t>
  </si>
  <si>
    <t xml:space="preserve">Płyn do odkażania błon śluzowych oraz graniczącej z nimi skóry przed operacjami, zabiegami, badaniami  ginekologiczno- położniczymi, przed cewnikowaniem pęcherza, działający na bakterie (w tym Tbc), wirusy (HBV, HIV, Herpes Simplex), grzyby, pierwotniaki. Bez dodatku jodu, na bazie chlorheksydyny. </t>
  </si>
  <si>
    <t>Zapotrzebowanie na czas trwania umowy – ilość saszetek</t>
  </si>
  <si>
    <t>Preparat do dezynfekcji powierzchni i sprzętu medycznego na bazie dwutlenku chloru, o działaniu bójczym: B (w tym prątki), F, V, S ( w tym Bacillus subtilis, Clostridium difficile) w czasie do 5 minut. Dopuszczony do stosowania  na oddziałach położniczych oraz do inkubatorów. 1 saszetka do rozpuszczenia w 4,9 litrach wody. Każda saszetka zawiera: 50 ml roztworu bazowego i 50 ml roztworu aktywatora</t>
  </si>
  <si>
    <t>saszetka</t>
  </si>
  <si>
    <t xml:space="preserve">Paski testowe do kontroli aktywności roztworu roboczego z poz. 1 </t>
  </si>
  <si>
    <t>80 opakowań</t>
  </si>
  <si>
    <t xml:space="preserve">do 5 litrów </t>
  </si>
  <si>
    <t xml:space="preserve">Preparat do higienicznej i chirurgicznej dezynfekcji rąk, przeznaczony do obszaru medycznego o działaniu natychmiastowym (do 30 sekund) i przedłużonym (do 3 godzin), na bazie alkoholi, zawierający substancję np. bisabolol pielęgnującą skórę, zapobiegającą wysuszeniu rąk, utrzymującą elastyczność skóry; w postaci żelu, szeroki zakres działania: bakterie, grzyby, wirusy (polio, adeno), Tbc w czasie do 30 sekund </t>
  </si>
  <si>
    <t xml:space="preserve">Alkoholowy preparat w żelu do higienicznej i chirurgicznej dezynfekcji rąk wykazujący działanie natychmiastowe (do 30 sekund) i przedłużone (do 3 godzin), spektrum działania: bakterie, grzyby, wirusy , Tbc </t>
  </si>
  <si>
    <t xml:space="preserve">Alkoholowy żel do dezynfekcji higienicznej oraz chirurgicznej rąk; nie zawiera: barwników, substancji zapachowych, chlorhexydyny;  higieniczna dezynfekcja rąk w czasie do 30 sekund, chirurgiczna dezynfekcja rąk w czasie do 3 minut; spektrum działania: bakterie, grzyby, wirusy </t>
  </si>
  <si>
    <t xml:space="preserve">Alkoholowy żel do dezynfekcji higienicznej oraz chirurgicznej rąk; nie zawiera: barwników, substancji zapachowych, chlorhexydyny;  higieniczna dezynfekcja rąk w czasie do 30 sekund, chirurgiczna dezynfekcja rąk w czasie do 3 minut; spektrum działania: bakterie, grzyby, wirusy  </t>
  </si>
  <si>
    <t xml:space="preserve">Preparat bezbarwny do odkażania i odtłuszczania skóry, oparty o etanol i 2-propanol. Z możliwością stosowania u noworodków i niemowląt. Ułatwia dobre przyleganie folii przy zabiegach, nie tracący aktywności w obecności białka, surowicy i krwi. Zakres działania bakterie (MRSA, Tbc), grzyby, wirusy . Działa do 15 sekund. </t>
  </si>
  <si>
    <t xml:space="preserve">Preparat barwiony do odkażania i odtłuszczania skóry, oparty o etanol i 2-propanol.  Z możliwością stosowania u noworodków i niemowląt. Ułatwia dobre przyleganie folii przy zabiegach, nie tracący aktywności w obecności białka, surowicy i krwi. Zakres działania bakterie (MRSA, Tbc), grzyby, wirusy . Działa do 15 sekund. </t>
  </si>
  <si>
    <r>
      <t>Preparat trójenzymatyczny w formie płynnego koncentratu, do mycia i dezynfekcji narzędzi i endoskopów (w tym wrażliwych na działanie temperatury endoskopów giętkich). Możliwość zastosowania do instrumentów medycznych (także w myjkach ultradźwiękowych). Spektrum działania: bakterie, grzyby, Tbc (M. avium, M. terrae), wirusy  w czasie 5-10 minut przy niskim stężeniu użytkowym 0,5%.</t>
    </r>
    <r>
      <rPr>
        <b/>
        <sz val="10"/>
        <rFont val="Arial"/>
        <family val="2"/>
      </rPr>
      <t xml:space="preserve"> </t>
    </r>
  </si>
  <si>
    <t xml:space="preserve">Preparat trójenzymatyczny w formie płynnego koncentratu, do mycia i dezynfekcji narzędzi i endoskopów (w tym wrażliwych na działanie temperatury endoskopów giętkich). Możliwość zastosowania do instrumentów medycznych (także w myjkach ultradźwiękowych). Spektrum działania: bakterie, grzyby, Tbc (M. avium, M. terrae), wirusy w czasie 5-10 minut przy niskim stężeniu użytkowym 0,5%. </t>
  </si>
  <si>
    <t>Część 9</t>
  </si>
  <si>
    <t>dozownik Flov pack zawierający 100 chusteczek</t>
  </si>
  <si>
    <t xml:space="preserve">Gotowy do odkażania i wspomagającego leczenia małych, powierzchownych ran oraz do dezynfekcji skóry przed zabiegami niechirurgicznymi, do dezynfekcji błon śluzowych, pielęgniacji szwów pooperacyjnych, pielęgnacji kikuta pępowinowego, nie zawiera jodu, wykazuje pełne działanie bakteriobójcze , grzybobójcze i wirusobójcze; na bazie octenidyny </t>
  </si>
  <si>
    <t>Preparat do dezynfekcji wysokiego poziomu endoskopów i innych termolabilnych wyrobów medycznych oparty o kwas nadoctowy o skuteczności bójczej: bakterie, prątki, grzyby, wirusy i spory (Bacillus subtilis, Clostridium sporogenes, Clostridium difficile)w czasie do 5 minut. Możliwość użycia w procesie manualnym  jak również w myjniach. Aktywność roztworu 14 dni kontrolowanych paskami testowymi z pozycji 3.</t>
  </si>
  <si>
    <r>
      <t>opakowanie a</t>
    </r>
    <r>
      <rPr>
        <sz val="9"/>
        <rFont val="Arial CE"/>
        <family val="0"/>
      </rPr>
      <t>' 50 szt.</t>
    </r>
  </si>
  <si>
    <t>160000 litrów roztworu roboczego</t>
  </si>
  <si>
    <t>Pompka do butelki z poz. 7</t>
  </si>
  <si>
    <t>100 sztuk/op</t>
  </si>
  <si>
    <t>140l.</t>
  </si>
  <si>
    <t xml:space="preserve">nie dotyczy </t>
  </si>
  <si>
    <t xml:space="preserve">1000 ml </t>
  </si>
  <si>
    <t>Wykonawca na czas trwania umowy do powyższego pakietu przekaże system wraz z urzązeniem do monitorowania poziomu higieny rąk - dotyczy pozycji 1-3</t>
  </si>
  <si>
    <t>nie dotyczy</t>
  </si>
  <si>
    <t xml:space="preserve">szt. </t>
  </si>
  <si>
    <t xml:space="preserve">Mydło antybakteryjne na bazie chlorheksydyny do mycia ciała pacjenta przed zabiegiem chirurgicznym działa na bakterie, wirusy, grzyby.Butelka wraz z pompką dozującą </t>
  </si>
  <si>
    <t xml:space="preserve">Preparat do manualnegoi automatycznego mycia endoskopów na bazie enzymów kompatybilny ze środkiem do dezynfekcji poz.1, stężenie roztworu roboczego od 0,2%- 0,5%. </t>
  </si>
  <si>
    <t>Wysoko wydajny preparat do dezynfekcji i czyszczenia wyrobów  i wyposażenia medycznego (inkubatory), do stosowania metodą przecierania na mokro. Spektrum działania: bakterie (w tym Tbc), wirusy, grzyby. Stężenie roztworu roboczego 2%.</t>
  </si>
  <si>
    <t>Preparat do mycia i dezynfekcji powierzchni nie zawierający aldehydów, glioksalu, zwiąków tlenowych i pochodnych biguanidyny. Możliwość stosowania na oddziałach noworodkowych oraz do powierzchni mających kontakt z żywnością.  Możliwość użycia preparatu do przygotowania chust dezynfekcyjnych metodą zalewania, aktywność gotowych chust minimum 28 dni. Spektrum : bakterie, drożdże, ograniczone działanie wirusobójcze w stężniu 0,25 % i czasie 15 minut, prątki, grzyby w czasie do 30 minut.</t>
  </si>
  <si>
    <t>Preparat do mycia i dezynfekcji powierzchni nie zawierający aldehydów, glioksalu, zwiąków tlenowych i pochodnych biguanidyny. Możliwość stosowania na oddziałach noworodkowych oraz do powierzchni mających kontakt z żywnością. Możliwość użycia preparatu do przygotowania chust dezynfekcyjnych metodą zalewania, aktywność gotowych chust minimum 28 dni. Spektrum : bakterie, drożdże, ograniczone działanie wirusobójcze w stężniu 0,25 % i czasie 15 minut, prątki, grzyby w czasie do 30 minut.</t>
  </si>
  <si>
    <t>Chusteczki do powierzchni wrażliwych na alkohol, do  szybkiej dezynfekcji sprzętu medycznego wrażliwego na alkohol jak: głowice ultradźwiękowe i szkło akrylowe, działający w czasie do 5 minut, na bazie czwartorzędowych związków amoniowych, bez aldehydów, bez fenoli, bez chlorudziała na bakterie, wirusy,drożdże. Wymiar chusteczki: min. 18x20 cm, gramatura 45 gram. Można stosować na oddziałach noworodkowych.</t>
  </si>
  <si>
    <t>Preparat w postaci piany do mycia i dezynfekcji nieinwazyjnych wyrobów medycznych i małych powierzchni, działa na bakterie w tym Tbc, drożdże i wirusy,  czas działania 5-15 minut. Na bazie związków amoniowych i biguanidyny, bez alkoholu etylowego; może być stosowany w obecności noworodków oraz do stosowania na powierzchnach mających kontakt z żywnością. Z końcówką spieniającą.</t>
  </si>
  <si>
    <t>Preparat chlorowy w tabletkach do 5 g do jednoczesnego mycia oraz dezynfekcji powierzchni i wyposażenia o szerokim spektrum działania : bakterie (w tym Tbc, Clostridium difficile, Bacillus subtilis), wirusy, grzyby, spory, uwalniający aktywny chlor. Każda pastylka zawiera 1,0 g aktywnego chloru o nieuciążliwym zapachu, działa w czasie do 15 minut</t>
  </si>
  <si>
    <t>1500ml</t>
  </si>
  <si>
    <t xml:space="preserve">pozycje 1, 3 - produkt musi być zgodny z ustawą o produktach biobójczych </t>
  </si>
  <si>
    <t xml:space="preserve">pozycje 2, 5 - produkt musi być zgodny z ustawą o kosmetykach </t>
  </si>
  <si>
    <t xml:space="preserve">pozycje 1,2 - produkt musi być zgodny z ustawą o kosmetykach </t>
  </si>
  <si>
    <t xml:space="preserve">pozycje 3,4 - produkt musi być zgodny z ustawą o produktach biobójczych </t>
  </si>
  <si>
    <t xml:space="preserve">pozycje 1-7, 9 - produk musi być zgodny z ustawą Prawo farmaceutyczne </t>
  </si>
  <si>
    <t xml:space="preserve">pozycje 1-3 - produkt musi być zgodny z ustawą o wyrobach medycznych </t>
  </si>
  <si>
    <t xml:space="preserve">pozycje 1, 2 - produkt musi być zgodny z ustawą o wyrobach medycznych </t>
  </si>
  <si>
    <t xml:space="preserve">Dystrybutor wielorazowego użytku mieszczący 1 rolkę chusteczek kompatybilny z chusteczkami z poz. 4 </t>
  </si>
  <si>
    <t xml:space="preserve">pozycje 1-4 - produkt musi być zgodny z ustawą o wyrobach medycznych </t>
  </si>
  <si>
    <t>pozycja 3 - produkt musi być zgodny z ustawą o produktach biobójczych</t>
  </si>
  <si>
    <t xml:space="preserve">pozycje 1-2 - produkt musi być zgodny z ustawą o wyrobach medycznych </t>
  </si>
  <si>
    <t>2250 l roztworu roboczego</t>
  </si>
  <si>
    <t xml:space="preserve">4500szt. </t>
  </si>
  <si>
    <t xml:space="preserve"> do 120 chusteczek</t>
  </si>
  <si>
    <t>Załącznik nr 13 Formularz cenowy</t>
  </si>
  <si>
    <t>pozycja 1 - produkt musi być zgodny z ustawą o wyrobach medycznych</t>
  </si>
  <si>
    <t>Środek do szybkiej dezynfekcji małych, trudno dostępnych powierzchni i wyrobów medycznych gotowy do użycia e. Na bazie etanolu i QAV, niezawierający fenoli i aldehydów. Spektrum działania B (łącznie z TBC i MRSA), F, V w czasie do 1 minuty. Może być dozowany w postaci piany. Opakowanie z głowicą.</t>
  </si>
  <si>
    <t>Płynny preparat słabo pieniący do dezynfekcji maszynowej i termicznej na bazie  10,5g aldehydu glutarowego o spektrum działania na bakterie (w tym TBC) grzyby, wirusy. Płyn do stosowania w myjkach.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</si>
</sst>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&quot; zł&quot;;[Red]\-#,##0&quot; zł&quot;"/>
    <numFmt numFmtId="168" formatCode="#,##0.00\ [$zł-415];\-#,##0.00\ [$zł-415]"/>
  </numFmts>
  <fonts count="56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0"/>
      <color indexed="60"/>
      <name val="Arial CE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  <font>
      <sz val="10"/>
      <color rgb="FFC00000"/>
      <name val="Arial CE"/>
      <family val="2"/>
    </font>
    <font>
      <b/>
      <sz val="10"/>
      <color theme="1" tint="0.04998999834060669"/>
      <name val="Arial"/>
      <family val="2"/>
    </font>
    <font>
      <b/>
      <sz val="10"/>
      <color rgb="FFC00000"/>
      <name val="Arial"/>
      <family val="2"/>
    </font>
    <font>
      <sz val="10"/>
      <color theme="1" tint="0.04998999834060669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6" fontId="1" fillId="0" borderId="10" xfId="0" applyNumberFormat="1" applyFont="1" applyFill="1" applyBorder="1" applyAlignment="1">
      <alignment horizontal="right" vertical="top"/>
    </xf>
    <xf numFmtId="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67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166" fontId="0" fillId="0" borderId="10" xfId="0" applyNumberFormat="1" applyFill="1" applyBorder="1" applyAlignment="1">
      <alignment horizontal="right" vertical="top" wrapText="1"/>
    </xf>
    <xf numFmtId="9" fontId="0" fillId="0" borderId="10" xfId="0" applyNumberForma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6" fontId="0" fillId="0" borderId="10" xfId="0" applyNumberFormat="1" applyBorder="1" applyAlignment="1">
      <alignment horizontal="right" vertical="top" wrapText="1"/>
    </xf>
    <xf numFmtId="166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67" fontId="0" fillId="0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67" fontId="0" fillId="0" borderId="0" xfId="0" applyNumberFormat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166" fontId="0" fillId="33" borderId="10" xfId="0" applyNumberFormat="1" applyFont="1" applyFill="1" applyBorder="1" applyAlignment="1">
      <alignment horizontal="right" vertical="top" wrapText="1"/>
    </xf>
    <xf numFmtId="166" fontId="0" fillId="33" borderId="10" xfId="0" applyNumberFormat="1" applyFill="1" applyBorder="1" applyAlignment="1">
      <alignment horizontal="right" vertical="top" wrapText="1"/>
    </xf>
    <xf numFmtId="9" fontId="0" fillId="33" borderId="10" xfId="0" applyNumberForma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68" fontId="0" fillId="0" borderId="10" xfId="0" applyNumberForma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 wrapText="1"/>
    </xf>
    <xf numFmtId="9" fontId="0" fillId="0" borderId="10" xfId="0" applyNumberFormat="1" applyFill="1" applyBorder="1" applyAlignment="1">
      <alignment horizontal="right" vertical="top" wrapText="1"/>
    </xf>
    <xf numFmtId="166" fontId="0" fillId="0" borderId="0" xfId="0" applyNumberForma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9" fontId="0" fillId="0" borderId="10" xfId="0" applyNumberFormat="1" applyBorder="1" applyAlignment="1">
      <alignment horizontal="center" vertical="top" wrapText="1"/>
    </xf>
    <xf numFmtId="0" fontId="50" fillId="0" borderId="0" xfId="0" applyFont="1" applyFill="1" applyAlignment="1">
      <alignment vertical="top" wrapText="1"/>
    </xf>
    <xf numFmtId="0" fontId="51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166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66" fontId="2" fillId="0" borderId="10" xfId="0" applyNumberFormat="1" applyFont="1" applyFill="1" applyBorder="1" applyAlignment="1">
      <alignment vertical="top" wrapText="1"/>
    </xf>
    <xf numFmtId="9" fontId="0" fillId="0" borderId="10" xfId="0" applyNumberFormat="1" applyFill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top" wrapText="1"/>
    </xf>
    <xf numFmtId="166" fontId="0" fillId="33" borderId="13" xfId="0" applyNumberFormat="1" applyFill="1" applyBorder="1" applyAlignment="1">
      <alignment horizontal="right" vertical="top" wrapText="1"/>
    </xf>
    <xf numFmtId="9" fontId="0" fillId="33" borderId="13" xfId="0" applyNumberForma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8" fontId="0" fillId="0" borderId="13" xfId="0" applyNumberFormat="1" applyFill="1" applyBorder="1" applyAlignment="1">
      <alignment vertical="top" wrapText="1"/>
    </xf>
    <xf numFmtId="9" fontId="0" fillId="0" borderId="13" xfId="0" applyNumberForma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horizontal="right" vertical="top" wrapText="1"/>
    </xf>
    <xf numFmtId="9" fontId="0" fillId="0" borderId="10" xfId="0" applyNumberFormat="1" applyFont="1" applyFill="1" applyBorder="1" applyAlignment="1">
      <alignment horizontal="center" vertical="top" wrapText="1"/>
    </xf>
    <xf numFmtId="9" fontId="0" fillId="33" borderId="10" xfId="0" applyNumberFormat="1" applyFont="1" applyFill="1" applyBorder="1" applyAlignment="1">
      <alignment horizontal="center" vertical="top" wrapText="1"/>
    </xf>
    <xf numFmtId="166" fontId="0" fillId="33" borderId="10" xfId="0" applyNumberFormat="1" applyFont="1" applyFill="1" applyBorder="1" applyAlignment="1">
      <alignment vertical="top" wrapText="1"/>
    </xf>
    <xf numFmtId="168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166" fontId="0" fillId="0" borderId="1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166" fontId="3" fillId="0" borderId="13" xfId="0" applyNumberFormat="1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center" vertical="top" wrapText="1"/>
    </xf>
    <xf numFmtId="166" fontId="55" fillId="33" borderId="10" xfId="0" applyNumberFormat="1" applyFont="1" applyFill="1" applyBorder="1" applyAlignment="1">
      <alignment horizontal="right" vertical="top" wrapText="1"/>
    </xf>
    <xf numFmtId="9" fontId="55" fillId="33" borderId="10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8" fontId="55" fillId="0" borderId="10" xfId="0" applyNumberFormat="1" applyFont="1" applyBorder="1" applyAlignment="1">
      <alignment vertical="top" wrapText="1"/>
    </xf>
    <xf numFmtId="6" fontId="55" fillId="0" borderId="10" xfId="0" applyNumberFormat="1" applyFont="1" applyBorder="1" applyAlignment="1">
      <alignment vertical="top" wrapText="1"/>
    </xf>
    <xf numFmtId="9" fontId="55" fillId="0" borderId="10" xfId="0" applyNumberFormat="1" applyFont="1" applyBorder="1" applyAlignment="1">
      <alignment vertical="top" wrapText="1"/>
    </xf>
    <xf numFmtId="166" fontId="54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" fontId="0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3"/>
  <sheetViews>
    <sheetView zoomScalePageLayoutView="0" workbookViewId="0" topLeftCell="A1">
      <selection activeCell="M7" sqref="M7"/>
    </sheetView>
  </sheetViews>
  <sheetFormatPr defaultColWidth="11.625" defaultRowHeight="12.75"/>
  <cols>
    <col min="1" max="1" width="3.75390625" style="1" customWidth="1"/>
    <col min="2" max="2" width="50.75390625" style="1" customWidth="1"/>
    <col min="3" max="3" width="15.75390625" style="1" customWidth="1"/>
    <col min="4" max="4" width="16.75390625" style="1" customWidth="1"/>
    <col min="5" max="5" width="17.00390625" style="1" customWidth="1"/>
    <col min="6" max="6" width="14.25390625" style="1" customWidth="1"/>
    <col min="7" max="7" width="9.125" style="1" customWidth="1"/>
    <col min="8" max="8" width="14.875" style="1" customWidth="1"/>
    <col min="9" max="254" width="9.125" style="1" customWidth="1"/>
  </cols>
  <sheetData>
    <row r="1" spans="1:8" ht="12.75" customHeight="1">
      <c r="A1" s="112" t="s">
        <v>125</v>
      </c>
      <c r="B1" s="112"/>
      <c r="C1" s="112"/>
      <c r="D1" s="112"/>
      <c r="E1" s="112"/>
      <c r="F1" s="112"/>
      <c r="G1" s="112"/>
      <c r="H1" s="112"/>
    </row>
    <row r="2" spans="1:8" ht="12.75">
      <c r="A2" s="112" t="s">
        <v>0</v>
      </c>
      <c r="B2" s="112"/>
      <c r="C2" s="112"/>
      <c r="D2" s="112"/>
      <c r="E2" s="112"/>
      <c r="F2" s="112"/>
      <c r="G2" s="112"/>
      <c r="H2" s="112"/>
    </row>
    <row r="3" spans="1:224" s="3" customFormat="1" ht="86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HO3" s="1"/>
      <c r="HP3" s="1"/>
    </row>
    <row r="4" spans="1:224" s="3" customFormat="1" ht="107.25" customHeight="1">
      <c r="A4" s="4">
        <v>1</v>
      </c>
      <c r="B4" s="5" t="s">
        <v>80</v>
      </c>
      <c r="C4" s="6" t="s">
        <v>9</v>
      </c>
      <c r="D4" s="6">
        <v>100</v>
      </c>
      <c r="E4" s="7"/>
      <c r="F4" s="7"/>
      <c r="G4" s="8">
        <v>0.08</v>
      </c>
      <c r="H4" s="7"/>
      <c r="J4" s="50"/>
      <c r="HO4" s="1"/>
      <c r="HP4" s="1"/>
    </row>
    <row r="5" spans="1:224" s="3" customFormat="1" ht="52.5" customHeight="1">
      <c r="A5" s="4">
        <v>2</v>
      </c>
      <c r="B5" s="5" t="s">
        <v>10</v>
      </c>
      <c r="C5" s="6" t="s">
        <v>9</v>
      </c>
      <c r="D5" s="6">
        <v>450</v>
      </c>
      <c r="E5" s="7"/>
      <c r="F5" s="7"/>
      <c r="G5" s="8">
        <v>0.23</v>
      </c>
      <c r="H5" s="7"/>
      <c r="HO5" s="1"/>
      <c r="HP5" s="1"/>
    </row>
    <row r="6" spans="1:224" s="3" customFormat="1" ht="60.75" customHeight="1">
      <c r="A6" s="4">
        <v>3</v>
      </c>
      <c r="B6" s="5" t="s">
        <v>81</v>
      </c>
      <c r="C6" s="6" t="s">
        <v>9</v>
      </c>
      <c r="D6" s="6">
        <v>500</v>
      </c>
      <c r="E6" s="7"/>
      <c r="F6" s="7"/>
      <c r="G6" s="8">
        <v>0.08</v>
      </c>
      <c r="H6" s="7"/>
      <c r="HO6" s="1"/>
      <c r="HP6" s="1"/>
    </row>
    <row r="7" spans="1:224" s="3" customFormat="1" ht="50.25" customHeight="1">
      <c r="A7" s="4">
        <v>4</v>
      </c>
      <c r="B7" s="5" t="s">
        <v>11</v>
      </c>
      <c r="C7" s="6" t="s">
        <v>12</v>
      </c>
      <c r="D7" s="6">
        <v>50</v>
      </c>
      <c r="E7" s="7"/>
      <c r="F7" s="7"/>
      <c r="G7" s="8">
        <v>0.08</v>
      </c>
      <c r="H7" s="7"/>
      <c r="HO7" s="1"/>
      <c r="HP7" s="1"/>
    </row>
    <row r="8" spans="1:224" s="3" customFormat="1" ht="50.25" customHeight="1">
      <c r="A8" s="4">
        <v>5</v>
      </c>
      <c r="B8" s="9" t="s">
        <v>13</v>
      </c>
      <c r="C8" s="10" t="s">
        <v>14</v>
      </c>
      <c r="D8" s="6">
        <v>80</v>
      </c>
      <c r="E8" s="7"/>
      <c r="F8" s="7"/>
      <c r="G8" s="8">
        <v>0.23</v>
      </c>
      <c r="H8" s="7"/>
      <c r="HO8" s="1"/>
      <c r="HP8" s="1"/>
    </row>
    <row r="9" spans="1:8" ht="12.75">
      <c r="A9" s="113" t="s">
        <v>15</v>
      </c>
      <c r="B9" s="113"/>
      <c r="C9" s="113"/>
      <c r="D9" s="113"/>
      <c r="E9" s="113"/>
      <c r="F9" s="63">
        <f>SUM(F4:F8)</f>
        <v>0</v>
      </c>
      <c r="G9" s="64"/>
      <c r="H9" s="63">
        <f>SUM(H4:H8)</f>
        <v>0</v>
      </c>
    </row>
    <row r="11" spans="1:8" ht="12.75">
      <c r="A11" s="60" t="s">
        <v>99</v>
      </c>
      <c r="C11" s="61"/>
      <c r="D11" s="61"/>
      <c r="E11" s="61"/>
      <c r="F11" s="61"/>
      <c r="G11" s="61"/>
      <c r="H11" s="62"/>
    </row>
    <row r="12" spans="1:2" ht="12.75">
      <c r="A12" s="1" t="s">
        <v>111</v>
      </c>
      <c r="B12" s="11"/>
    </row>
    <row r="13" ht="12.75">
      <c r="A13" s="1" t="s">
        <v>112</v>
      </c>
    </row>
  </sheetData>
  <sheetProtection selectLockedCells="1" selectUnlockedCells="1"/>
  <mergeCells count="3">
    <mergeCell ref="A1:H1"/>
    <mergeCell ref="A2:H2"/>
    <mergeCell ref="A9:E9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"/>
  <sheetViews>
    <sheetView zoomScalePageLayoutView="0" workbookViewId="0" topLeftCell="A1">
      <selection activeCell="H4" sqref="H4:H5"/>
    </sheetView>
  </sheetViews>
  <sheetFormatPr defaultColWidth="11.625" defaultRowHeight="12.75"/>
  <cols>
    <col min="1" max="1" width="3.75390625" style="21" customWidth="1"/>
    <col min="2" max="2" width="30.625" style="21" customWidth="1"/>
    <col min="3" max="3" width="12.875" style="21" customWidth="1"/>
    <col min="4" max="4" width="16.875" style="21" customWidth="1"/>
    <col min="5" max="5" width="15.625" style="21" customWidth="1"/>
    <col min="6" max="6" width="14.375" style="21" customWidth="1"/>
    <col min="7" max="7" width="9.125" style="21" customWidth="1"/>
    <col min="8" max="8" width="14.75390625" style="21" customWidth="1"/>
    <col min="9" max="254" width="9.125" style="21" customWidth="1"/>
  </cols>
  <sheetData>
    <row r="1" spans="1:8" ht="12.75" customHeight="1">
      <c r="A1" s="114" t="s">
        <v>125</v>
      </c>
      <c r="B1" s="114"/>
      <c r="C1" s="114"/>
      <c r="D1" s="114"/>
      <c r="E1" s="114"/>
      <c r="F1" s="114"/>
      <c r="G1" s="114"/>
      <c r="H1" s="114"/>
    </row>
    <row r="2" spans="1:8" ht="12.75">
      <c r="A2" s="116" t="s">
        <v>56</v>
      </c>
      <c r="B2" s="116"/>
      <c r="C2" s="116"/>
      <c r="D2" s="116"/>
      <c r="E2" s="116"/>
      <c r="F2" s="116"/>
      <c r="G2" s="116"/>
      <c r="H2" s="116"/>
    </row>
    <row r="3" spans="1:253" s="23" customFormat="1" ht="63.75">
      <c r="A3" s="22" t="s">
        <v>1</v>
      </c>
      <c r="B3" s="22" t="s">
        <v>2</v>
      </c>
      <c r="C3" s="22" t="s">
        <v>3</v>
      </c>
      <c r="D3" s="2" t="s">
        <v>4</v>
      </c>
      <c r="E3" s="22" t="s">
        <v>43</v>
      </c>
      <c r="F3" s="22" t="s">
        <v>6</v>
      </c>
      <c r="G3" s="22" t="s">
        <v>7</v>
      </c>
      <c r="H3" s="22" t="s">
        <v>8</v>
      </c>
      <c r="IR3" s="21"/>
      <c r="IS3" s="21"/>
    </row>
    <row r="4" spans="1:253" s="23" customFormat="1" ht="128.25" customHeight="1">
      <c r="A4" s="24">
        <v>1</v>
      </c>
      <c r="B4" s="24" t="s">
        <v>69</v>
      </c>
      <c r="C4" s="25" t="s">
        <v>65</v>
      </c>
      <c r="D4" s="25">
        <v>5</v>
      </c>
      <c r="E4" s="46"/>
      <c r="F4" s="46"/>
      <c r="G4" s="27">
        <v>0.08</v>
      </c>
      <c r="H4" s="46"/>
      <c r="IR4" s="21"/>
      <c r="IS4" s="21"/>
    </row>
    <row r="5" spans="1:253" s="23" customFormat="1" ht="66" customHeight="1">
      <c r="A5" s="24">
        <v>2</v>
      </c>
      <c r="B5" s="24" t="s">
        <v>70</v>
      </c>
      <c r="C5" s="25" t="s">
        <v>65</v>
      </c>
      <c r="D5" s="25">
        <v>5</v>
      </c>
      <c r="E5" s="46"/>
      <c r="F5" s="46"/>
      <c r="G5" s="27">
        <v>0.08</v>
      </c>
      <c r="H5" s="46"/>
      <c r="IR5" s="21"/>
      <c r="IS5" s="21"/>
    </row>
    <row r="6" spans="1:8" ht="12.75" customHeight="1">
      <c r="A6" s="121" t="s">
        <v>15</v>
      </c>
      <c r="B6" s="121"/>
      <c r="C6" s="121"/>
      <c r="D6" s="121"/>
      <c r="E6" s="121"/>
      <c r="F6" s="54">
        <f>SUM(F4:F5)</f>
        <v>0</v>
      </c>
      <c r="G6" s="53"/>
      <c r="H6" s="54">
        <f>SUM(H4:H5)</f>
        <v>0</v>
      </c>
    </row>
    <row r="8" spans="1:10" ht="12.75">
      <c r="A8" s="120" t="s">
        <v>121</v>
      </c>
      <c r="B8" s="120"/>
      <c r="C8" s="120"/>
      <c r="D8" s="120"/>
      <c r="E8" s="120"/>
      <c r="F8" s="120"/>
      <c r="G8" s="120"/>
      <c r="H8" s="120"/>
      <c r="I8" s="120"/>
      <c r="J8" s="120"/>
    </row>
    <row r="10" spans="2:3" ht="12.75">
      <c r="B10" s="33"/>
      <c r="C10" s="33"/>
    </row>
  </sheetData>
  <sheetProtection selectLockedCells="1" selectUnlockedCells="1"/>
  <mergeCells count="4">
    <mergeCell ref="A1:H1"/>
    <mergeCell ref="A2:H2"/>
    <mergeCell ref="A6:E6"/>
    <mergeCell ref="A8:J8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"/>
  <sheetViews>
    <sheetView zoomScalePageLayoutView="0" workbookViewId="0" topLeftCell="A1">
      <selection activeCell="A6" sqref="A6:H6"/>
    </sheetView>
  </sheetViews>
  <sheetFormatPr defaultColWidth="9.00390625" defaultRowHeight="12.75"/>
  <cols>
    <col min="1" max="1" width="3.75390625" style="34" customWidth="1"/>
    <col min="2" max="2" width="41.375" style="34" customWidth="1"/>
    <col min="3" max="3" width="12.875" style="34" customWidth="1"/>
    <col min="4" max="5" width="16.875" style="34" customWidth="1"/>
    <col min="6" max="6" width="14.875" style="34" customWidth="1"/>
    <col min="7" max="7" width="9.125" style="34" customWidth="1"/>
    <col min="8" max="8" width="15.75390625" style="34" customWidth="1"/>
    <col min="9" max="16384" width="9.125" style="34" customWidth="1"/>
  </cols>
  <sheetData>
    <row r="1" spans="1:8" ht="12.75" customHeight="1">
      <c r="A1" s="133" t="s">
        <v>125</v>
      </c>
      <c r="B1" s="133"/>
      <c r="C1" s="133"/>
      <c r="D1" s="133"/>
      <c r="E1" s="133"/>
      <c r="F1" s="133"/>
      <c r="G1" s="133"/>
      <c r="H1" s="133"/>
    </row>
    <row r="2" spans="1:8" ht="12.75">
      <c r="A2" s="134" t="s">
        <v>59</v>
      </c>
      <c r="B2" s="134"/>
      <c r="C2" s="134"/>
      <c r="D2" s="134"/>
      <c r="E2" s="134"/>
      <c r="F2" s="134"/>
      <c r="G2" s="134"/>
      <c r="H2" s="134"/>
    </row>
    <row r="3" spans="1:253" s="36" customFormat="1" ht="75.75" customHeight="1">
      <c r="A3" s="35" t="s">
        <v>1</v>
      </c>
      <c r="B3" s="35" t="s">
        <v>2</v>
      </c>
      <c r="C3" s="35" t="s">
        <v>3</v>
      </c>
      <c r="D3" s="35" t="s">
        <v>74</v>
      </c>
      <c r="E3" s="35" t="s">
        <v>17</v>
      </c>
      <c r="F3" s="35" t="s">
        <v>6</v>
      </c>
      <c r="G3" s="35" t="s">
        <v>7</v>
      </c>
      <c r="H3" s="35" t="s">
        <v>8</v>
      </c>
      <c r="IR3" s="34"/>
      <c r="IS3" s="34"/>
    </row>
    <row r="4" spans="1:253" s="23" customFormat="1" ht="120" customHeight="1">
      <c r="A4" s="24">
        <v>1</v>
      </c>
      <c r="B4" s="47" t="s">
        <v>75</v>
      </c>
      <c r="C4" s="37" t="s">
        <v>76</v>
      </c>
      <c r="D4" s="25">
        <v>400</v>
      </c>
      <c r="E4" s="46"/>
      <c r="F4" s="46"/>
      <c r="G4" s="27">
        <v>0.08</v>
      </c>
      <c r="H4" s="55"/>
      <c r="IR4" s="34"/>
      <c r="IS4" s="34"/>
    </row>
    <row r="6" spans="1:8" ht="12.75">
      <c r="A6" s="135" t="s">
        <v>126</v>
      </c>
      <c r="B6" s="135"/>
      <c r="C6" s="135"/>
      <c r="D6" s="135"/>
      <c r="E6" s="135"/>
      <c r="F6" s="135"/>
      <c r="G6" s="135"/>
      <c r="H6" s="135"/>
    </row>
    <row r="7" spans="2:3" ht="12.75">
      <c r="B7" s="38"/>
      <c r="C7" s="38"/>
    </row>
  </sheetData>
  <sheetProtection selectLockedCells="1" selectUnlockedCells="1"/>
  <mergeCells count="3">
    <mergeCell ref="A1:H1"/>
    <mergeCell ref="A2:H2"/>
    <mergeCell ref="A6:H6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2"/>
  <sheetViews>
    <sheetView zoomScalePageLayoutView="0" workbookViewId="0" topLeftCell="A1">
      <selection activeCell="O6" sqref="O6"/>
    </sheetView>
  </sheetViews>
  <sheetFormatPr defaultColWidth="11.625" defaultRowHeight="12.75"/>
  <cols>
    <col min="1" max="1" width="3.75390625" style="12" customWidth="1"/>
    <col min="2" max="2" width="43.875" style="12" customWidth="1"/>
    <col min="3" max="3" width="15.75390625" style="12" customWidth="1"/>
    <col min="4" max="4" width="16.75390625" style="12" customWidth="1"/>
    <col min="5" max="5" width="15.875" style="12" customWidth="1"/>
    <col min="6" max="6" width="14.00390625" style="12" customWidth="1"/>
    <col min="7" max="7" width="9.125" style="12" customWidth="1"/>
    <col min="8" max="8" width="15.375" style="12" customWidth="1"/>
    <col min="9" max="254" width="9.125" style="12" customWidth="1"/>
    <col min="255" max="255" width="11.625" style="13" customWidth="1"/>
  </cols>
  <sheetData>
    <row r="1" spans="1:8" ht="12.75" customHeight="1">
      <c r="A1" s="112" t="s">
        <v>125</v>
      </c>
      <c r="B1" s="112"/>
      <c r="C1" s="112"/>
      <c r="D1" s="112"/>
      <c r="E1" s="112"/>
      <c r="F1" s="112"/>
      <c r="G1" s="112"/>
      <c r="H1" s="112"/>
    </row>
    <row r="2" spans="1:8" ht="12.7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253" s="15" customFormat="1" ht="51" customHeight="1">
      <c r="A3" s="14" t="s">
        <v>1</v>
      </c>
      <c r="B3" s="14" t="s">
        <v>2</v>
      </c>
      <c r="C3" s="14" t="s">
        <v>3</v>
      </c>
      <c r="D3" s="2" t="s">
        <v>4</v>
      </c>
      <c r="E3" s="14" t="s">
        <v>17</v>
      </c>
      <c r="F3" s="14" t="s">
        <v>6</v>
      </c>
      <c r="G3" s="14" t="s">
        <v>7</v>
      </c>
      <c r="H3" s="14" t="s">
        <v>8</v>
      </c>
      <c r="IS3" s="12"/>
    </row>
    <row r="4" spans="1:253" s="15" customFormat="1" ht="84.75" customHeight="1">
      <c r="A4" s="16">
        <v>1</v>
      </c>
      <c r="B4" s="16" t="s">
        <v>18</v>
      </c>
      <c r="C4" s="17" t="s">
        <v>19</v>
      </c>
      <c r="D4" s="17">
        <v>80</v>
      </c>
      <c r="E4" s="18"/>
      <c r="F4" s="18"/>
      <c r="G4" s="19">
        <v>0.23</v>
      </c>
      <c r="H4" s="18"/>
      <c r="I4" s="20"/>
      <c r="IS4" s="12"/>
    </row>
    <row r="5" spans="1:253" s="15" customFormat="1" ht="84" customHeight="1">
      <c r="A5" s="16">
        <v>2</v>
      </c>
      <c r="B5" s="16" t="s">
        <v>20</v>
      </c>
      <c r="C5" s="17" t="s">
        <v>21</v>
      </c>
      <c r="D5" s="17">
        <v>100</v>
      </c>
      <c r="E5" s="18"/>
      <c r="F5" s="18"/>
      <c r="G5" s="19">
        <v>0.23</v>
      </c>
      <c r="H5" s="18"/>
      <c r="I5" s="20"/>
      <c r="IS5" s="12"/>
    </row>
    <row r="6" spans="1:253" s="15" customFormat="1" ht="93.75" customHeight="1">
      <c r="A6" s="16">
        <v>3</v>
      </c>
      <c r="B6" s="16" t="s">
        <v>82</v>
      </c>
      <c r="C6" s="17" t="s">
        <v>19</v>
      </c>
      <c r="D6" s="17">
        <v>120</v>
      </c>
      <c r="E6" s="18"/>
      <c r="F6" s="18"/>
      <c r="G6" s="19">
        <v>0.08</v>
      </c>
      <c r="H6" s="18"/>
      <c r="I6" s="20"/>
      <c r="IS6" s="12"/>
    </row>
    <row r="7" spans="1:253" s="15" customFormat="1" ht="93.75" customHeight="1">
      <c r="A7" s="16">
        <v>4</v>
      </c>
      <c r="B7" s="16" t="s">
        <v>83</v>
      </c>
      <c r="C7" s="17" t="s">
        <v>21</v>
      </c>
      <c r="D7" s="17">
        <v>150</v>
      </c>
      <c r="E7" s="18"/>
      <c r="F7" s="18"/>
      <c r="G7" s="19">
        <v>0.08</v>
      </c>
      <c r="H7" s="18"/>
      <c r="I7" s="20"/>
      <c r="IS7" s="12"/>
    </row>
    <row r="8" spans="1:253" s="15" customFormat="1" ht="27.75" customHeight="1">
      <c r="A8" s="16">
        <v>5</v>
      </c>
      <c r="B8" s="16" t="s">
        <v>22</v>
      </c>
      <c r="C8" s="17" t="s">
        <v>23</v>
      </c>
      <c r="D8" s="17">
        <v>120</v>
      </c>
      <c r="E8" s="18"/>
      <c r="F8" s="18"/>
      <c r="G8" s="19">
        <v>0.23</v>
      </c>
      <c r="H8" s="18"/>
      <c r="I8" s="20"/>
      <c r="IS8" s="12"/>
    </row>
    <row r="9" spans="1:8" ht="12.75" customHeight="1">
      <c r="A9" s="114" t="s">
        <v>15</v>
      </c>
      <c r="B9" s="114"/>
      <c r="C9" s="114"/>
      <c r="D9" s="114"/>
      <c r="E9" s="65"/>
      <c r="F9" s="66">
        <f>SUM(F4:F8)</f>
        <v>0</v>
      </c>
      <c r="G9" s="65"/>
      <c r="H9" s="66">
        <f>SUM(H4:H8)</f>
        <v>0</v>
      </c>
    </row>
    <row r="11" spans="1:8" ht="12.75">
      <c r="A11" s="115" t="s">
        <v>113</v>
      </c>
      <c r="B11" s="115"/>
      <c r="C11" s="115"/>
      <c r="D11" s="115"/>
      <c r="E11" s="115"/>
      <c r="F11" s="115"/>
      <c r="G11" s="115"/>
      <c r="H11" s="115"/>
    </row>
    <row r="12" spans="1:8" ht="12.75">
      <c r="A12" s="115" t="s">
        <v>114</v>
      </c>
      <c r="B12" s="115"/>
      <c r="C12" s="115"/>
      <c r="D12" s="115"/>
      <c r="E12" s="115"/>
      <c r="F12" s="115"/>
      <c r="G12" s="115"/>
      <c r="H12" s="115"/>
    </row>
  </sheetData>
  <sheetProtection selectLockedCells="1" selectUnlockedCells="1"/>
  <mergeCells count="5">
    <mergeCell ref="A1:H1"/>
    <mergeCell ref="A2:H2"/>
    <mergeCell ref="A9:D9"/>
    <mergeCell ref="A11:H11"/>
    <mergeCell ref="A12:H12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zoomScalePageLayoutView="0" workbookViewId="0" topLeftCell="A10">
      <selection activeCell="A16" sqref="A16:J16"/>
    </sheetView>
  </sheetViews>
  <sheetFormatPr defaultColWidth="9.00390625" defaultRowHeight="12.75"/>
  <cols>
    <col min="1" max="1" width="3.75390625" style="21" customWidth="1"/>
    <col min="2" max="2" width="35.625" style="21" customWidth="1"/>
    <col min="3" max="3" width="15.75390625" style="21" customWidth="1"/>
    <col min="4" max="4" width="16.625" style="21" customWidth="1"/>
    <col min="5" max="6" width="12.25390625" style="21" customWidth="1"/>
    <col min="7" max="7" width="15.125" style="21" customWidth="1"/>
    <col min="8" max="8" width="13.125" style="21" customWidth="1"/>
    <col min="9" max="9" width="9.125" style="21" customWidth="1"/>
    <col min="10" max="10" width="14.875" style="21" customWidth="1"/>
    <col min="11" max="16384" width="9.125" style="21" customWidth="1"/>
  </cols>
  <sheetData>
    <row r="1" spans="1:10" ht="12.75">
      <c r="A1" s="114" t="s">
        <v>125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16" t="s">
        <v>24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255" s="23" customFormat="1" ht="58.5" customHeight="1">
      <c r="A3" s="22" t="s">
        <v>1</v>
      </c>
      <c r="B3" s="22" t="s">
        <v>2</v>
      </c>
      <c r="C3" s="22" t="s">
        <v>3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6</v>
      </c>
      <c r="I3" s="22" t="s">
        <v>7</v>
      </c>
      <c r="J3" s="22" t="s">
        <v>8</v>
      </c>
      <c r="IU3" s="21"/>
    </row>
    <row r="4" spans="1:255" s="23" customFormat="1" ht="119.25" customHeight="1">
      <c r="A4" s="24">
        <v>1</v>
      </c>
      <c r="B4" s="16" t="s">
        <v>84</v>
      </c>
      <c r="C4" s="17" t="s">
        <v>29</v>
      </c>
      <c r="D4" s="25" t="s">
        <v>30</v>
      </c>
      <c r="E4" s="25"/>
      <c r="F4" s="25"/>
      <c r="G4" s="26"/>
      <c r="H4" s="26"/>
      <c r="I4" s="27">
        <v>0.08</v>
      </c>
      <c r="J4" s="26"/>
      <c r="K4" s="28"/>
      <c r="IU4" s="21"/>
    </row>
    <row r="5" spans="1:255" s="23" customFormat="1" ht="123.75" customHeight="1">
      <c r="A5" s="24">
        <v>2</v>
      </c>
      <c r="B5" s="16" t="s">
        <v>84</v>
      </c>
      <c r="C5" s="17" t="s">
        <v>31</v>
      </c>
      <c r="D5" s="25" t="s">
        <v>32</v>
      </c>
      <c r="E5" s="25"/>
      <c r="F5" s="25"/>
      <c r="G5" s="26"/>
      <c r="H5" s="26"/>
      <c r="I5" s="27">
        <v>0.08</v>
      </c>
      <c r="J5" s="26"/>
      <c r="K5" s="28"/>
      <c r="IU5" s="21"/>
    </row>
    <row r="6" spans="1:255" s="23" customFormat="1" ht="132" customHeight="1">
      <c r="A6" s="24">
        <v>3</v>
      </c>
      <c r="B6" s="16" t="s">
        <v>85</v>
      </c>
      <c r="C6" s="17" t="s">
        <v>31</v>
      </c>
      <c r="D6" s="25" t="s">
        <v>33</v>
      </c>
      <c r="E6" s="25"/>
      <c r="F6" s="25"/>
      <c r="G6" s="26"/>
      <c r="H6" s="26"/>
      <c r="I6" s="27">
        <v>0.08</v>
      </c>
      <c r="J6" s="26"/>
      <c r="K6" s="28"/>
      <c r="IU6" s="21"/>
    </row>
    <row r="7" spans="1:255" s="23" customFormat="1" ht="104.25" customHeight="1">
      <c r="A7" s="24">
        <v>4</v>
      </c>
      <c r="B7" s="16" t="s">
        <v>34</v>
      </c>
      <c r="C7" s="29" t="s">
        <v>31</v>
      </c>
      <c r="D7" s="25" t="s">
        <v>35</v>
      </c>
      <c r="E7" s="25"/>
      <c r="F7" s="25"/>
      <c r="G7" s="26"/>
      <c r="H7" s="26"/>
      <c r="I7" s="27">
        <v>0.08</v>
      </c>
      <c r="J7" s="30"/>
      <c r="K7" s="28"/>
      <c r="IU7" s="21"/>
    </row>
    <row r="8" spans="1:10" ht="127.5">
      <c r="A8" s="32">
        <v>5</v>
      </c>
      <c r="B8" s="16" t="s">
        <v>90</v>
      </c>
      <c r="C8" s="29" t="s">
        <v>31</v>
      </c>
      <c r="D8" s="25" t="s">
        <v>38</v>
      </c>
      <c r="E8" s="25"/>
      <c r="F8" s="25"/>
      <c r="G8" s="26"/>
      <c r="H8" s="26"/>
      <c r="I8" s="27">
        <v>0.08</v>
      </c>
      <c r="J8" s="30"/>
    </row>
    <row r="9" spans="1:10" ht="127.5">
      <c r="A9" s="92">
        <v>6</v>
      </c>
      <c r="B9" s="16" t="s">
        <v>90</v>
      </c>
      <c r="C9" s="29" t="s">
        <v>39</v>
      </c>
      <c r="D9" s="25" t="s">
        <v>110</v>
      </c>
      <c r="E9" s="25"/>
      <c r="F9" s="25"/>
      <c r="G9" s="87"/>
      <c r="H9" s="87"/>
      <c r="I9" s="88">
        <v>0.08</v>
      </c>
      <c r="J9" s="93"/>
    </row>
    <row r="10" spans="1:10" ht="63.75">
      <c r="A10" s="32">
        <v>7</v>
      </c>
      <c r="B10" s="24" t="s">
        <v>102</v>
      </c>
      <c r="C10" s="37" t="s">
        <v>71</v>
      </c>
      <c r="D10" s="25">
        <v>100</v>
      </c>
      <c r="E10" s="21" t="s">
        <v>100</v>
      </c>
      <c r="F10" s="46" t="s">
        <v>97</v>
      </c>
      <c r="G10" s="46"/>
      <c r="H10" s="26"/>
      <c r="I10" s="67">
        <v>0.08</v>
      </c>
      <c r="J10" s="31"/>
    </row>
    <row r="11" spans="1:10" ht="12.75">
      <c r="A11" s="32">
        <v>8</v>
      </c>
      <c r="B11" s="24" t="s">
        <v>94</v>
      </c>
      <c r="C11" s="37" t="s">
        <v>72</v>
      </c>
      <c r="D11" s="25">
        <v>100</v>
      </c>
      <c r="E11" s="92" t="s">
        <v>100</v>
      </c>
      <c r="F11" s="94" t="s">
        <v>97</v>
      </c>
      <c r="G11" s="91"/>
      <c r="H11" s="91"/>
      <c r="I11" s="88">
        <v>0.23</v>
      </c>
      <c r="J11" s="68"/>
    </row>
    <row r="12" spans="1:10" ht="114.75">
      <c r="A12" s="32">
        <v>9</v>
      </c>
      <c r="B12" s="16" t="s">
        <v>73</v>
      </c>
      <c r="C12" s="29" t="s">
        <v>71</v>
      </c>
      <c r="D12" s="25">
        <v>50</v>
      </c>
      <c r="E12" s="21" t="s">
        <v>97</v>
      </c>
      <c r="F12" s="46" t="s">
        <v>97</v>
      </c>
      <c r="G12" s="26"/>
      <c r="H12" s="26"/>
      <c r="I12" s="27">
        <v>0.08</v>
      </c>
      <c r="J12" s="31"/>
    </row>
    <row r="13" spans="1:10" ht="12.75">
      <c r="A13" s="117" t="s">
        <v>15</v>
      </c>
      <c r="B13" s="118"/>
      <c r="C13" s="118"/>
      <c r="D13" s="118"/>
      <c r="E13" s="118"/>
      <c r="F13" s="118"/>
      <c r="G13" s="119"/>
      <c r="H13" s="69">
        <f>SUM(H4:H12)</f>
        <v>0</v>
      </c>
      <c r="I13" s="51"/>
      <c r="J13" s="70">
        <f>SUM(J4:J12)</f>
        <v>0</v>
      </c>
    </row>
    <row r="15" spans="1:10" ht="12.75">
      <c r="A15" s="120" t="s">
        <v>115</v>
      </c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</row>
  </sheetData>
  <sheetProtection selectLockedCells="1" selectUnlockedCells="1"/>
  <mergeCells count="5">
    <mergeCell ref="A1:J1"/>
    <mergeCell ref="A2:J2"/>
    <mergeCell ref="A13:G13"/>
    <mergeCell ref="A15:J15"/>
    <mergeCell ref="A16:J16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75390625" style="21" customWidth="1"/>
    <col min="2" max="2" width="37.125" style="21" customWidth="1"/>
    <col min="3" max="3" width="15.75390625" style="21" customWidth="1"/>
    <col min="4" max="4" width="16.375" style="21" customWidth="1"/>
    <col min="5" max="5" width="15.75390625" style="21" customWidth="1"/>
    <col min="6" max="6" width="14.25390625" style="21" customWidth="1"/>
    <col min="7" max="7" width="16.625" style="21" customWidth="1"/>
    <col min="8" max="8" width="13.25390625" style="21" customWidth="1"/>
    <col min="9" max="9" width="9.125" style="21" customWidth="1"/>
    <col min="10" max="10" width="14.00390625" style="21" customWidth="1"/>
    <col min="11" max="16384" width="9.125" style="21" customWidth="1"/>
  </cols>
  <sheetData>
    <row r="1" spans="1:10" ht="12.75" customHeight="1">
      <c r="A1" s="114" t="s">
        <v>125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255" s="23" customFormat="1" ht="69.75" customHeight="1">
      <c r="A3" s="22" t="s">
        <v>1</v>
      </c>
      <c r="B3" s="22" t="s">
        <v>2</v>
      </c>
      <c r="C3" s="22" t="s">
        <v>3</v>
      </c>
      <c r="D3" s="22" t="s">
        <v>25</v>
      </c>
      <c r="E3" s="22" t="s">
        <v>41</v>
      </c>
      <c r="F3" s="22" t="s">
        <v>42</v>
      </c>
      <c r="G3" s="22" t="s">
        <v>43</v>
      </c>
      <c r="H3" s="22" t="s">
        <v>6</v>
      </c>
      <c r="I3" s="22" t="s">
        <v>7</v>
      </c>
      <c r="J3" s="22" t="s">
        <v>8</v>
      </c>
      <c r="IT3" s="21"/>
      <c r="IU3" s="21"/>
    </row>
    <row r="4" spans="1:255" s="23" customFormat="1" ht="142.5" customHeight="1">
      <c r="A4" s="24">
        <v>1</v>
      </c>
      <c r="B4" s="39" t="s">
        <v>86</v>
      </c>
      <c r="C4" s="40" t="s">
        <v>44</v>
      </c>
      <c r="D4" s="41" t="s">
        <v>45</v>
      </c>
      <c r="E4" s="41"/>
      <c r="F4" s="41"/>
      <c r="G4" s="42"/>
      <c r="H4" s="43"/>
      <c r="I4" s="44">
        <v>0.08</v>
      </c>
      <c r="J4" s="43"/>
      <c r="K4" s="28"/>
      <c r="IT4" s="21"/>
      <c r="IU4" s="21"/>
    </row>
    <row r="5" spans="1:255" s="23" customFormat="1" ht="141.75" customHeight="1">
      <c r="A5" s="24">
        <v>2</v>
      </c>
      <c r="B5" s="39" t="s">
        <v>87</v>
      </c>
      <c r="C5" s="40" t="s">
        <v>46</v>
      </c>
      <c r="D5" s="41" t="s">
        <v>47</v>
      </c>
      <c r="E5" s="41"/>
      <c r="F5" s="41"/>
      <c r="G5" s="42"/>
      <c r="H5" s="43"/>
      <c r="I5" s="44">
        <v>0.08</v>
      </c>
      <c r="J5" s="43"/>
      <c r="K5" s="28"/>
      <c r="IT5" s="21"/>
      <c r="IU5" s="21"/>
    </row>
    <row r="6" spans="1:10" ht="66" customHeight="1">
      <c r="A6" s="32">
        <v>3</v>
      </c>
      <c r="B6" s="24" t="s">
        <v>63</v>
      </c>
      <c r="C6" s="37" t="s">
        <v>64</v>
      </c>
      <c r="D6" s="25">
        <v>20</v>
      </c>
      <c r="E6" s="21" t="s">
        <v>97</v>
      </c>
      <c r="F6" s="26" t="s">
        <v>97</v>
      </c>
      <c r="G6" s="26"/>
      <c r="H6" s="43"/>
      <c r="I6" s="67">
        <v>0.08</v>
      </c>
      <c r="J6" s="31"/>
    </row>
    <row r="7" spans="1:10" ht="12.75">
      <c r="A7" s="121" t="s">
        <v>15</v>
      </c>
      <c r="B7" s="121"/>
      <c r="C7" s="121"/>
      <c r="D7" s="121"/>
      <c r="E7" s="121"/>
      <c r="F7" s="121"/>
      <c r="G7" s="121"/>
      <c r="H7" s="69">
        <f>SUM(H4:H6)</f>
        <v>0</v>
      </c>
      <c r="I7" s="53"/>
      <c r="J7" s="69">
        <f>SUM(J4:J6)</f>
        <v>0</v>
      </c>
    </row>
    <row r="9" spans="1:10" ht="12.75">
      <c r="A9" s="120" t="s">
        <v>116</v>
      </c>
      <c r="B9" s="120"/>
      <c r="C9" s="120"/>
      <c r="D9" s="120"/>
      <c r="E9" s="120"/>
      <c r="F9" s="120"/>
      <c r="G9" s="120"/>
      <c r="H9" s="120"/>
      <c r="I9" s="120"/>
      <c r="J9" s="120"/>
    </row>
    <row r="10" ht="12.75">
      <c r="B10" s="33"/>
    </row>
  </sheetData>
  <sheetProtection selectLockedCells="1" selectUnlockedCells="1"/>
  <mergeCells count="4">
    <mergeCell ref="A1:J1"/>
    <mergeCell ref="A2:J2"/>
    <mergeCell ref="A7:G7"/>
    <mergeCell ref="A9:J9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H6" activeCellId="1" sqref="E4:F6 H4:H6"/>
    </sheetView>
  </sheetViews>
  <sheetFormatPr defaultColWidth="9.00390625" defaultRowHeight="12.75"/>
  <cols>
    <col min="1" max="1" width="3.75390625" style="21" customWidth="1"/>
    <col min="2" max="2" width="33.25390625" style="21" customWidth="1"/>
    <col min="3" max="3" width="14.625" style="21" customWidth="1"/>
    <col min="4" max="4" width="16.875" style="21" customWidth="1"/>
    <col min="5" max="5" width="12.75390625" style="21" customWidth="1"/>
    <col min="6" max="6" width="14.625" style="21" customWidth="1"/>
    <col min="7" max="7" width="16.125" style="21" customWidth="1"/>
    <col min="8" max="8" width="13.25390625" style="21" customWidth="1"/>
    <col min="9" max="9" width="9.125" style="21" customWidth="1"/>
    <col min="10" max="10" width="16.375" style="21" customWidth="1"/>
    <col min="11" max="16384" width="9.125" style="21" customWidth="1"/>
  </cols>
  <sheetData>
    <row r="1" spans="1:10" ht="12.75" customHeight="1">
      <c r="A1" s="122" t="s">
        <v>125</v>
      </c>
      <c r="B1" s="122"/>
      <c r="C1" s="122"/>
      <c r="D1" s="122"/>
      <c r="E1" s="122"/>
      <c r="F1" s="122"/>
      <c r="G1" s="122"/>
      <c r="H1" s="122"/>
      <c r="I1" s="71"/>
      <c r="J1" s="72"/>
    </row>
    <row r="2" spans="1:10" ht="12.75" customHeight="1">
      <c r="A2" s="123" t="s">
        <v>40</v>
      </c>
      <c r="B2" s="123"/>
      <c r="C2" s="123"/>
      <c r="D2" s="123"/>
      <c r="E2" s="123"/>
      <c r="F2" s="123"/>
      <c r="G2" s="123"/>
      <c r="H2" s="123"/>
      <c r="I2" s="73"/>
      <c r="J2" s="73"/>
    </row>
    <row r="3" spans="1:8" s="23" customFormat="1" ht="63" customHeight="1">
      <c r="A3" s="74" t="s">
        <v>1</v>
      </c>
      <c r="B3" s="74" t="s">
        <v>2</v>
      </c>
      <c r="C3" s="74" t="s">
        <v>3</v>
      </c>
      <c r="D3" s="74" t="s">
        <v>37</v>
      </c>
      <c r="E3" s="74" t="s">
        <v>43</v>
      </c>
      <c r="F3" s="74" t="s">
        <v>6</v>
      </c>
      <c r="G3" s="74" t="s">
        <v>7</v>
      </c>
      <c r="H3" s="74" t="s">
        <v>8</v>
      </c>
    </row>
    <row r="4" spans="1:11" s="23" customFormat="1" ht="165.75">
      <c r="A4" s="75">
        <v>1</v>
      </c>
      <c r="B4" s="76" t="s">
        <v>91</v>
      </c>
      <c r="C4" s="77" t="s">
        <v>65</v>
      </c>
      <c r="D4" s="77">
        <v>26</v>
      </c>
      <c r="E4" s="78"/>
      <c r="F4" s="78"/>
      <c r="G4" s="79">
        <v>0.08</v>
      </c>
      <c r="H4" s="78"/>
      <c r="K4" s="45"/>
    </row>
    <row r="5" spans="1:11" s="23" customFormat="1" ht="85.5" customHeight="1">
      <c r="A5" s="75">
        <v>2</v>
      </c>
      <c r="B5" s="76" t="s">
        <v>103</v>
      </c>
      <c r="C5" s="77" t="s">
        <v>65</v>
      </c>
      <c r="D5" s="86">
        <v>12</v>
      </c>
      <c r="E5" s="78"/>
      <c r="F5" s="78"/>
      <c r="G5" s="79">
        <v>0.08</v>
      </c>
      <c r="H5" s="78"/>
      <c r="K5" s="28"/>
    </row>
    <row r="6" spans="1:8" ht="25.5">
      <c r="A6" s="80">
        <v>3</v>
      </c>
      <c r="B6" s="81" t="s">
        <v>77</v>
      </c>
      <c r="C6" s="81" t="s">
        <v>92</v>
      </c>
      <c r="D6" s="82">
        <v>1</v>
      </c>
      <c r="E6" s="83"/>
      <c r="F6" s="83"/>
      <c r="G6" s="84">
        <v>0.23</v>
      </c>
      <c r="H6" s="78"/>
    </row>
    <row r="7" spans="1:10" ht="12.75" customHeight="1">
      <c r="A7" s="124" t="s">
        <v>15</v>
      </c>
      <c r="B7" s="124"/>
      <c r="C7" s="124"/>
      <c r="D7" s="124"/>
      <c r="E7" s="85"/>
      <c r="F7" s="96">
        <f>SUM(F4:F6)</f>
        <v>0</v>
      </c>
      <c r="G7" s="85"/>
      <c r="H7" s="96">
        <f>SUM(H4:H6)</f>
        <v>0</v>
      </c>
      <c r="J7" s="49"/>
    </row>
    <row r="9" spans="1:10" ht="12.75">
      <c r="A9" s="120" t="s">
        <v>117</v>
      </c>
      <c r="B9" s="120"/>
      <c r="C9" s="120"/>
      <c r="D9" s="120"/>
      <c r="E9" s="120"/>
      <c r="F9" s="120"/>
      <c r="G9" s="120"/>
      <c r="H9" s="120"/>
      <c r="I9" s="120"/>
      <c r="J9" s="120"/>
    </row>
    <row r="10" ht="12.75">
      <c r="B10" s="33"/>
    </row>
  </sheetData>
  <sheetProtection selectLockedCells="1" selectUnlockedCells="1"/>
  <mergeCells count="4">
    <mergeCell ref="A1:H1"/>
    <mergeCell ref="A2:H2"/>
    <mergeCell ref="A7:D7"/>
    <mergeCell ref="A9:J9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zoomScalePageLayoutView="0" workbookViewId="0" topLeftCell="A7">
      <selection activeCell="J4" activeCellId="4" sqref="E4:G6 G7 G8 H4:H8 J4:J8"/>
    </sheetView>
  </sheetViews>
  <sheetFormatPr defaultColWidth="9.00390625" defaultRowHeight="12.75"/>
  <cols>
    <col min="1" max="1" width="3.75390625" style="21" customWidth="1"/>
    <col min="2" max="2" width="31.625" style="21" customWidth="1"/>
    <col min="3" max="3" width="16.75390625" style="21" customWidth="1"/>
    <col min="4" max="4" width="16.875" style="21" customWidth="1"/>
    <col min="5" max="5" width="15.75390625" style="21" customWidth="1"/>
    <col min="6" max="6" width="13.75390625" style="21" customWidth="1"/>
    <col min="7" max="7" width="12.25390625" style="21" customWidth="1"/>
    <col min="8" max="8" width="14.375" style="21" customWidth="1"/>
    <col min="9" max="9" width="9.125" style="21" customWidth="1"/>
    <col min="10" max="10" width="12.125" style="21" customWidth="1"/>
    <col min="11" max="11" width="0.2421875" style="21" hidden="1" customWidth="1"/>
    <col min="12" max="16" width="9.125" style="21" hidden="1" customWidth="1"/>
    <col min="17" max="16384" width="9.125" style="21" customWidth="1"/>
  </cols>
  <sheetData>
    <row r="1" spans="1:10" ht="12.75" customHeight="1">
      <c r="A1" s="114" t="s">
        <v>125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16" t="s">
        <v>48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255" s="23" customFormat="1" ht="63.75">
      <c r="A3" s="22" t="s">
        <v>1</v>
      </c>
      <c r="B3" s="22" t="s">
        <v>2</v>
      </c>
      <c r="C3" s="22" t="s">
        <v>3</v>
      </c>
      <c r="D3" s="22" t="s">
        <v>25</v>
      </c>
      <c r="E3" s="22" t="s">
        <v>41</v>
      </c>
      <c r="F3" s="22" t="s">
        <v>42</v>
      </c>
      <c r="G3" s="22" t="s">
        <v>43</v>
      </c>
      <c r="H3" s="22" t="s">
        <v>6</v>
      </c>
      <c r="I3" s="22" t="s">
        <v>7</v>
      </c>
      <c r="J3" s="22" t="s">
        <v>8</v>
      </c>
      <c r="IT3" s="21"/>
      <c r="IU3" s="21"/>
    </row>
    <row r="4" spans="1:17" ht="102">
      <c r="A4" s="24">
        <v>1</v>
      </c>
      <c r="B4" s="16" t="s">
        <v>104</v>
      </c>
      <c r="C4" s="25" t="s">
        <v>50</v>
      </c>
      <c r="D4" s="25" t="s">
        <v>122</v>
      </c>
      <c r="E4" s="25"/>
      <c r="F4" s="25"/>
      <c r="G4" s="87"/>
      <c r="H4" s="87"/>
      <c r="I4" s="88">
        <v>0.08</v>
      </c>
      <c r="J4" s="91"/>
      <c r="K4" s="97"/>
      <c r="L4" s="59"/>
      <c r="M4" s="59"/>
      <c r="N4" s="59"/>
      <c r="O4" s="59"/>
      <c r="P4" s="59"/>
      <c r="Q4" s="59"/>
    </row>
    <row r="5" spans="1:17" ht="219.75" customHeight="1">
      <c r="A5" s="92">
        <v>2</v>
      </c>
      <c r="B5" s="47" t="s">
        <v>105</v>
      </c>
      <c r="C5" s="41" t="s">
        <v>53</v>
      </c>
      <c r="D5" s="41" t="s">
        <v>93</v>
      </c>
      <c r="E5" s="41"/>
      <c r="F5" s="41"/>
      <c r="G5" s="42"/>
      <c r="H5" s="87"/>
      <c r="I5" s="89">
        <v>0.08</v>
      </c>
      <c r="J5" s="91"/>
      <c r="K5" s="59"/>
      <c r="L5" s="59"/>
      <c r="M5" s="59"/>
      <c r="N5" s="59"/>
      <c r="O5" s="59"/>
      <c r="P5" s="59"/>
      <c r="Q5" s="59"/>
    </row>
    <row r="6" spans="1:10" ht="234" customHeight="1">
      <c r="A6" s="32">
        <v>3</v>
      </c>
      <c r="B6" s="47" t="s">
        <v>106</v>
      </c>
      <c r="C6" s="41" t="s">
        <v>79</v>
      </c>
      <c r="D6" s="41" t="s">
        <v>54</v>
      </c>
      <c r="E6" s="41"/>
      <c r="F6" s="41"/>
      <c r="G6" s="90"/>
      <c r="H6" s="87"/>
      <c r="I6" s="89">
        <v>0.08</v>
      </c>
      <c r="J6" s="91"/>
    </row>
    <row r="7" spans="1:10" ht="76.5">
      <c r="A7" s="32">
        <v>4</v>
      </c>
      <c r="B7" s="24" t="s">
        <v>62</v>
      </c>
      <c r="C7" s="41" t="s">
        <v>95</v>
      </c>
      <c r="D7" s="41">
        <v>50</v>
      </c>
      <c r="E7" s="21" t="s">
        <v>97</v>
      </c>
      <c r="F7" s="26" t="s">
        <v>100</v>
      </c>
      <c r="G7" s="43"/>
      <c r="H7" s="26"/>
      <c r="I7" s="44">
        <v>0.08</v>
      </c>
      <c r="J7" s="31"/>
    </row>
    <row r="8" spans="1:10" ht="51">
      <c r="A8" s="32">
        <v>5</v>
      </c>
      <c r="B8" s="95" t="s">
        <v>118</v>
      </c>
      <c r="C8" s="25" t="s">
        <v>101</v>
      </c>
      <c r="D8" s="25">
        <v>20</v>
      </c>
      <c r="E8" s="21" t="s">
        <v>97</v>
      </c>
      <c r="F8" s="26" t="s">
        <v>100</v>
      </c>
      <c r="G8" s="26"/>
      <c r="H8" s="26"/>
      <c r="I8" s="27">
        <v>0.23</v>
      </c>
      <c r="J8" s="31"/>
    </row>
    <row r="9" spans="1:10" ht="12.75">
      <c r="A9" s="121" t="s">
        <v>15</v>
      </c>
      <c r="B9" s="121"/>
      <c r="C9" s="121"/>
      <c r="D9" s="121"/>
      <c r="E9" s="121"/>
      <c r="F9" s="121"/>
      <c r="G9" s="121"/>
      <c r="H9" s="69">
        <f>SUM(H4:H8)</f>
        <v>0</v>
      </c>
      <c r="I9" s="53"/>
      <c r="J9" s="52">
        <f>SUM(J4:J8)</f>
        <v>0</v>
      </c>
    </row>
    <row r="11" spans="1:10" ht="12.75">
      <c r="A11" s="120" t="s">
        <v>119</v>
      </c>
      <c r="B11" s="120"/>
      <c r="C11" s="120"/>
      <c r="D11" s="120"/>
      <c r="E11" s="120"/>
      <c r="F11" s="120"/>
      <c r="G11" s="120"/>
      <c r="H11" s="120"/>
      <c r="I11" s="120"/>
      <c r="J11" s="120"/>
    </row>
  </sheetData>
  <sheetProtection selectLockedCells="1" selectUnlockedCells="1"/>
  <mergeCells count="4">
    <mergeCell ref="A1:J1"/>
    <mergeCell ref="A2:J2"/>
    <mergeCell ref="A9:G9"/>
    <mergeCell ref="A11:J1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J4" activeCellId="2" sqref="E4:G6 H4:H6 J4:J6"/>
    </sheetView>
  </sheetViews>
  <sheetFormatPr defaultColWidth="9.00390625" defaultRowHeight="12.75"/>
  <cols>
    <col min="1" max="1" width="3.875" style="0" bestFit="1" customWidth="1"/>
    <col min="2" max="2" width="41.875" style="0" customWidth="1"/>
    <col min="3" max="3" width="15.25390625" style="0" customWidth="1"/>
    <col min="4" max="4" width="16.375" style="0" customWidth="1"/>
    <col min="5" max="5" width="16.875" style="0" customWidth="1"/>
    <col min="6" max="6" width="10.25390625" style="0" customWidth="1"/>
    <col min="7" max="7" width="16.125" style="0" customWidth="1"/>
    <col min="8" max="8" width="11.75390625" style="0" customWidth="1"/>
    <col min="10" max="10" width="12.25390625" style="0" customWidth="1"/>
  </cols>
  <sheetData>
    <row r="1" spans="1:10" ht="12.75">
      <c r="A1" s="125" t="s">
        <v>125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2.75">
      <c r="A2" s="128" t="s">
        <v>49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0" ht="76.5">
      <c r="A3" s="98" t="s">
        <v>1</v>
      </c>
      <c r="B3" s="98" t="s">
        <v>2</v>
      </c>
      <c r="C3" s="98" t="s">
        <v>3</v>
      </c>
      <c r="D3" s="98" t="s">
        <v>25</v>
      </c>
      <c r="E3" s="98" t="s">
        <v>41</v>
      </c>
      <c r="F3" s="98" t="s">
        <v>42</v>
      </c>
      <c r="G3" s="98" t="s">
        <v>52</v>
      </c>
      <c r="H3" s="98" t="s">
        <v>6</v>
      </c>
      <c r="I3" s="98" t="s">
        <v>7</v>
      </c>
      <c r="J3" s="98" t="s">
        <v>8</v>
      </c>
    </row>
    <row r="4" spans="1:10" ht="127.5">
      <c r="A4" s="99">
        <v>1</v>
      </c>
      <c r="B4" s="100" t="s">
        <v>107</v>
      </c>
      <c r="C4" s="101" t="s">
        <v>89</v>
      </c>
      <c r="D4" s="101">
        <v>75000</v>
      </c>
      <c r="E4" s="101"/>
      <c r="F4" s="101"/>
      <c r="G4" s="102"/>
      <c r="H4" s="102"/>
      <c r="I4" s="103">
        <v>0.08</v>
      </c>
      <c r="J4" s="102"/>
    </row>
    <row r="5" spans="1:10" ht="114.75">
      <c r="A5" s="104">
        <v>2</v>
      </c>
      <c r="B5" s="104" t="s">
        <v>108</v>
      </c>
      <c r="C5" s="104" t="s">
        <v>98</v>
      </c>
      <c r="D5" s="104" t="s">
        <v>78</v>
      </c>
      <c r="E5" s="104"/>
      <c r="F5" s="104"/>
      <c r="G5" s="105"/>
      <c r="H5" s="102"/>
      <c r="I5" s="103">
        <v>0.08</v>
      </c>
      <c r="J5" s="102"/>
    </row>
    <row r="6" spans="1:10" ht="114.75">
      <c r="A6" s="104">
        <v>3</v>
      </c>
      <c r="B6" s="104" t="s">
        <v>109</v>
      </c>
      <c r="C6" s="104" t="s">
        <v>55</v>
      </c>
      <c r="D6" s="104" t="s">
        <v>78</v>
      </c>
      <c r="E6" s="104"/>
      <c r="F6" s="104"/>
      <c r="G6" s="106"/>
      <c r="H6" s="102"/>
      <c r="I6" s="107">
        <v>0.08</v>
      </c>
      <c r="J6" s="102"/>
    </row>
    <row r="7" spans="1:10" ht="12.75">
      <c r="A7" s="131" t="s">
        <v>15</v>
      </c>
      <c r="B7" s="131"/>
      <c r="C7" s="131"/>
      <c r="D7" s="131"/>
      <c r="E7" s="131"/>
      <c r="F7" s="131"/>
      <c r="G7" s="131"/>
      <c r="H7" s="108">
        <f>SUM(H4:H6)</f>
        <v>0</v>
      </c>
      <c r="I7" s="109"/>
      <c r="J7" s="108">
        <f>SUM(J4:J6)</f>
        <v>0</v>
      </c>
    </row>
    <row r="8" spans="1:10" ht="12.75">
      <c r="A8" s="110"/>
      <c r="B8" s="111"/>
      <c r="C8" s="111"/>
      <c r="D8" s="110"/>
      <c r="E8" s="110"/>
      <c r="F8" s="110"/>
      <c r="G8" s="110"/>
      <c r="H8" s="110"/>
      <c r="I8" s="110"/>
      <c r="J8" s="110"/>
    </row>
    <row r="9" spans="1:10" ht="12.75">
      <c r="A9" s="115" t="s">
        <v>117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0" ht="12.75">
      <c r="A10" s="132" t="s">
        <v>120</v>
      </c>
      <c r="B10" s="132"/>
      <c r="C10" s="132"/>
      <c r="D10" s="132"/>
      <c r="E10" s="132"/>
      <c r="F10" s="132"/>
      <c r="G10" s="132"/>
      <c r="H10" s="132"/>
      <c r="I10" s="132"/>
      <c r="J10" s="132"/>
    </row>
  </sheetData>
  <sheetProtection/>
  <mergeCells count="5">
    <mergeCell ref="A1:J1"/>
    <mergeCell ref="A2:J2"/>
    <mergeCell ref="A7:G7"/>
    <mergeCell ref="A9:J9"/>
    <mergeCell ref="A10:J10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tabSelected="1" zoomScalePageLayoutView="0" workbookViewId="0" topLeftCell="A4">
      <selection activeCell="O6" sqref="O6"/>
    </sheetView>
  </sheetViews>
  <sheetFormatPr defaultColWidth="9.00390625" defaultRowHeight="12.75"/>
  <cols>
    <col min="1" max="1" width="3.75390625" style="21" customWidth="1"/>
    <col min="2" max="2" width="22.75390625" style="21" customWidth="1"/>
    <col min="3" max="3" width="19.75390625" style="21" customWidth="1"/>
    <col min="4" max="4" width="16.625" style="21" customWidth="1"/>
    <col min="5" max="6" width="12.25390625" style="21" customWidth="1"/>
    <col min="7" max="7" width="14.375" style="21" customWidth="1"/>
    <col min="8" max="8" width="14.00390625" style="21" customWidth="1"/>
    <col min="9" max="9" width="9.125" style="21" customWidth="1"/>
    <col min="10" max="10" width="15.125" style="21" customWidth="1"/>
    <col min="11" max="16384" width="9.125" style="21" customWidth="1"/>
  </cols>
  <sheetData>
    <row r="1" spans="1:10" ht="12.75" customHeight="1">
      <c r="A1" s="114" t="s">
        <v>125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16" t="s">
        <v>51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255" s="23" customFormat="1" ht="62.25" customHeight="1">
      <c r="A3" s="22" t="s">
        <v>1</v>
      </c>
      <c r="B3" s="22" t="s">
        <v>2</v>
      </c>
      <c r="C3" s="22" t="s">
        <v>3</v>
      </c>
      <c r="D3" s="22" t="s">
        <v>25</v>
      </c>
      <c r="E3" s="22" t="s">
        <v>26</v>
      </c>
      <c r="F3" s="22" t="s">
        <v>27</v>
      </c>
      <c r="G3" s="22" t="s">
        <v>28</v>
      </c>
      <c r="H3" s="22" t="s">
        <v>6</v>
      </c>
      <c r="I3" s="22" t="s">
        <v>7</v>
      </c>
      <c r="J3" s="22" t="s">
        <v>8</v>
      </c>
      <c r="IU3" s="21"/>
    </row>
    <row r="4" spans="1:255" s="23" customFormat="1" ht="157.5" customHeight="1">
      <c r="A4" s="24">
        <v>1</v>
      </c>
      <c r="B4" s="47" t="s">
        <v>57</v>
      </c>
      <c r="C4" s="37" t="s">
        <v>58</v>
      </c>
      <c r="D4" s="25" t="s">
        <v>123</v>
      </c>
      <c r="E4" s="57"/>
      <c r="F4" s="37"/>
      <c r="G4" s="30"/>
      <c r="H4" s="26"/>
      <c r="I4" s="58">
        <v>0.08</v>
      </c>
      <c r="J4" s="30"/>
      <c r="IU4" s="21"/>
    </row>
    <row r="5" spans="1:10" ht="191.25">
      <c r="A5" s="32">
        <v>2</v>
      </c>
      <c r="B5" s="47" t="s">
        <v>127</v>
      </c>
      <c r="C5" s="41" t="s">
        <v>60</v>
      </c>
      <c r="D5" s="41" t="s">
        <v>96</v>
      </c>
      <c r="E5" s="32" t="s">
        <v>97</v>
      </c>
      <c r="F5" s="32" t="s">
        <v>97</v>
      </c>
      <c r="G5" s="43"/>
      <c r="H5" s="26"/>
      <c r="I5" s="44">
        <v>0.08</v>
      </c>
      <c r="J5" s="31"/>
    </row>
    <row r="6" spans="1:10" ht="140.25">
      <c r="A6" s="32">
        <v>3</v>
      </c>
      <c r="B6" s="47" t="s">
        <v>61</v>
      </c>
      <c r="C6" s="41" t="s">
        <v>124</v>
      </c>
      <c r="D6" s="136">
        <v>54000</v>
      </c>
      <c r="E6" s="32"/>
      <c r="F6" s="43"/>
      <c r="G6" s="43"/>
      <c r="H6" s="26"/>
      <c r="I6" s="44">
        <v>0.08</v>
      </c>
      <c r="J6" s="31"/>
    </row>
    <row r="7" spans="1:10" ht="12.75">
      <c r="A7" s="121" t="s">
        <v>15</v>
      </c>
      <c r="B7" s="121"/>
      <c r="C7" s="121"/>
      <c r="D7" s="121"/>
      <c r="E7" s="121"/>
      <c r="F7" s="121"/>
      <c r="G7" s="121"/>
      <c r="H7" s="69">
        <f>SUM(H4:H6)</f>
        <v>0</v>
      </c>
      <c r="I7" s="53"/>
      <c r="J7" s="69">
        <f>SUM(J4:J6)</f>
        <v>0</v>
      </c>
    </row>
    <row r="8" spans="2:3" ht="12.75">
      <c r="B8" s="33"/>
      <c r="C8" s="33"/>
    </row>
    <row r="9" spans="1:10" ht="12.75">
      <c r="A9" s="120" t="s">
        <v>116</v>
      </c>
      <c r="B9" s="120"/>
      <c r="C9" s="120"/>
      <c r="D9" s="120"/>
      <c r="E9" s="120"/>
      <c r="F9" s="120"/>
      <c r="G9" s="120"/>
      <c r="H9" s="120"/>
      <c r="I9" s="120"/>
      <c r="J9" s="120"/>
    </row>
  </sheetData>
  <sheetProtection selectLockedCells="1" selectUnlockedCells="1"/>
  <mergeCells count="4">
    <mergeCell ref="A1:J1"/>
    <mergeCell ref="A2:J2"/>
    <mergeCell ref="A7:G7"/>
    <mergeCell ref="A9:J9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.75390625" style="21" customWidth="1"/>
    <col min="2" max="2" width="41.375" style="21" customWidth="1"/>
    <col min="3" max="3" width="12.875" style="21" customWidth="1"/>
    <col min="4" max="5" width="16.875" style="21" customWidth="1"/>
    <col min="6" max="6" width="15.125" style="21" customWidth="1"/>
    <col min="7" max="7" width="9.125" style="21" customWidth="1"/>
    <col min="8" max="8" width="14.625" style="21" customWidth="1"/>
    <col min="9" max="16384" width="9.125" style="21" customWidth="1"/>
  </cols>
  <sheetData>
    <row r="1" spans="1:8" ht="12.75" customHeight="1">
      <c r="A1" s="114" t="s">
        <v>125</v>
      </c>
      <c r="B1" s="114"/>
      <c r="C1" s="114"/>
      <c r="D1" s="114"/>
      <c r="E1" s="114"/>
      <c r="F1" s="114"/>
      <c r="G1" s="114"/>
      <c r="H1" s="114"/>
    </row>
    <row r="2" spans="1:8" ht="12.75">
      <c r="A2" s="116" t="s">
        <v>88</v>
      </c>
      <c r="B2" s="116"/>
      <c r="C2" s="116"/>
      <c r="D2" s="116"/>
      <c r="E2" s="116"/>
      <c r="F2" s="116"/>
      <c r="G2" s="116"/>
      <c r="H2" s="116"/>
    </row>
    <row r="3" spans="1:253" s="23" customFormat="1" ht="75.75" customHeight="1">
      <c r="A3" s="22" t="s">
        <v>1</v>
      </c>
      <c r="B3" s="22" t="s">
        <v>2</v>
      </c>
      <c r="C3" s="22" t="s">
        <v>3</v>
      </c>
      <c r="D3" s="2" t="s">
        <v>4</v>
      </c>
      <c r="E3" s="22" t="s">
        <v>28</v>
      </c>
      <c r="F3" s="22" t="s">
        <v>6</v>
      </c>
      <c r="G3" s="22" t="s">
        <v>7</v>
      </c>
      <c r="H3" s="22" t="s">
        <v>8</v>
      </c>
      <c r="IR3" s="21"/>
      <c r="IS3" s="21"/>
    </row>
    <row r="4" spans="1:253" s="23" customFormat="1" ht="88.5" customHeight="1">
      <c r="A4" s="24">
        <v>1</v>
      </c>
      <c r="B4" s="56" t="s">
        <v>128</v>
      </c>
      <c r="C4" s="25" t="s">
        <v>65</v>
      </c>
      <c r="D4" s="25">
        <v>30</v>
      </c>
      <c r="E4" s="46"/>
      <c r="F4" s="46"/>
      <c r="G4" s="27">
        <v>0.08</v>
      </c>
      <c r="H4" s="46"/>
      <c r="I4" s="28"/>
      <c r="IR4" s="21"/>
      <c r="IS4" s="21"/>
    </row>
    <row r="5" spans="1:253" s="23" customFormat="1" ht="93" customHeight="1">
      <c r="A5" s="24">
        <v>2</v>
      </c>
      <c r="B5" s="24" t="s">
        <v>66</v>
      </c>
      <c r="C5" s="25" t="s">
        <v>65</v>
      </c>
      <c r="D5" s="25">
        <v>15</v>
      </c>
      <c r="E5" s="46"/>
      <c r="F5" s="46"/>
      <c r="G5" s="27">
        <v>0.08</v>
      </c>
      <c r="H5" s="46"/>
      <c r="I5" s="28"/>
      <c r="IR5" s="21"/>
      <c r="IS5" s="21"/>
    </row>
    <row r="6" spans="1:253" s="23" customFormat="1" ht="67.5" customHeight="1">
      <c r="A6" s="24">
        <v>3</v>
      </c>
      <c r="B6" s="24" t="s">
        <v>67</v>
      </c>
      <c r="C6" s="25" t="s">
        <v>65</v>
      </c>
      <c r="D6" s="25">
        <v>20</v>
      </c>
      <c r="E6" s="26"/>
      <c r="F6" s="46"/>
      <c r="G6" s="48">
        <v>0.08</v>
      </c>
      <c r="H6" s="46"/>
      <c r="I6" s="28"/>
      <c r="IR6" s="21"/>
      <c r="IS6" s="21"/>
    </row>
    <row r="7" spans="1:253" s="23" customFormat="1" ht="96.75" customHeight="1">
      <c r="A7" s="24">
        <v>4</v>
      </c>
      <c r="B7" s="24" t="s">
        <v>68</v>
      </c>
      <c r="C7" s="25" t="s">
        <v>65</v>
      </c>
      <c r="D7" s="25">
        <v>3</v>
      </c>
      <c r="E7" s="26"/>
      <c r="F7" s="46"/>
      <c r="G7" s="48">
        <v>0.08</v>
      </c>
      <c r="H7" s="46"/>
      <c r="I7" s="28"/>
      <c r="IR7" s="21"/>
      <c r="IS7" s="21"/>
    </row>
    <row r="8" spans="1:8" ht="12.75" customHeight="1">
      <c r="A8" s="121" t="s">
        <v>15</v>
      </c>
      <c r="B8" s="121"/>
      <c r="C8" s="121"/>
      <c r="D8" s="121"/>
      <c r="E8" s="121"/>
      <c r="F8" s="52">
        <f>SUM(F4:F7)</f>
        <v>0</v>
      </c>
      <c r="G8" s="53"/>
      <c r="H8" s="54">
        <f>SUM(H4:H7)</f>
        <v>0</v>
      </c>
    </row>
    <row r="10" spans="1:10" ht="12.75">
      <c r="A10" s="120" t="s">
        <v>119</v>
      </c>
      <c r="B10" s="120"/>
      <c r="C10" s="120"/>
      <c r="D10" s="120"/>
      <c r="E10" s="120"/>
      <c r="F10" s="120"/>
      <c r="G10" s="120"/>
      <c r="H10" s="120"/>
      <c r="I10" s="120"/>
      <c r="J10" s="120"/>
    </row>
    <row r="12" spans="2:3" ht="12.75">
      <c r="B12" s="33"/>
      <c r="C12" s="33"/>
    </row>
  </sheetData>
  <sheetProtection selectLockedCells="1" selectUnlockedCells="1"/>
  <mergeCells count="4">
    <mergeCell ref="A1:H1"/>
    <mergeCell ref="A2:H2"/>
    <mergeCell ref="A8:E8"/>
    <mergeCell ref="A10:J10"/>
  </mergeCells>
  <printOptions horizontalCentered="1"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Zakażenia1</dc:creator>
  <cp:keywords/>
  <dc:description/>
  <cp:lastModifiedBy>Zamówienia</cp:lastModifiedBy>
  <cp:lastPrinted>2019-08-07T07:57:22Z</cp:lastPrinted>
  <dcterms:created xsi:type="dcterms:W3CDTF">2019-07-26T08:40:54Z</dcterms:created>
  <dcterms:modified xsi:type="dcterms:W3CDTF">2019-08-14T07:02:04Z</dcterms:modified>
  <cp:category/>
  <cp:version/>
  <cp:contentType/>
  <cp:contentStatus/>
</cp:coreProperties>
</file>